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<sst xmlns="http://schemas.openxmlformats.org/spreadsheetml/2006/main" count="130" uniqueCount="107">
  <si>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</si>
  <si>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</si>
  <si>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</si>
  <si>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</si>
  <si>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</si>
  <si>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</si>
  <si>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</si>
  <si>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</si>
  <si>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</si>
  <si>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</si>
  <si>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</si>
  <si>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</si>
  <si>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</si>
  <si>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</si>
  <si>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</si>
  <si>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</si>
  <si>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</si>
  <si>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</si>
  <si>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</si>
  <si>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</si>
  <si>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</si>
  <si>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</si>
  <si>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</si>
  <si>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</si>
  <si>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</si>
  <si>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</si>
  <si>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</si>
  <si>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</si>
  <si>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</si>
  <si>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</si>
  <si>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</si>
  <si>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</si>
  <si>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</si>
  <si>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</si>
  <si>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</si>
  <si>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</si>
  <si>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</si>
  <si>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</si>
  <si>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</si>
  <si>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</si>
  <si>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</si>
  <si>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</si>
  <si>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</si>
  <si>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</si>
  <si>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</si>
  <si>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</si>
  <si>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</si>
  <si>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</si>
  <si>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</si>
  <si>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</si>
  <si>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</si>
  <si>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</si>
  <si>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</si>
  <si>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</si>
  <si>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</si>
  <si>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</si>
  <si>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</si>
  <si>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</si>
  <si>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</si>
  <si>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</si>
  <si>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</si>
  <si>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</si>
  <si>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</si>
  <si>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</si>
  <si>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</si>
  <si>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</si>
  <si>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</si>
  <si>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</si>
  <si>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</si>
  <si>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</si>
  <si>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</si>
  <si>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</si>
  <si>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</si>
  <si>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</si>
  <si>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</si>
  <si>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</si>
  <si>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</si>
  <si>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</si>
  <si>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</si>
  <si>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</si>
  <si>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</si>
  <si>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</si>
  <si>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</si>
  <si>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</si>
  <si>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</si>
  <si>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</si>
  <si>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</si>
  <si>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</si>
  <si>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</si>
  <si>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</si>
  <si>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</si>
  <si>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</si>
  <si>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</si>
  <si>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</si>
  <si>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</si>
  <si>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</si>
  <si>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М.В. Гордійчук</t>
  </si>
  <si>
    <t>4 січня 2016 року</t>
  </si>
  <si>
    <t>2015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</si>
  <si>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</si>
  <si>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</si>
  <si>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</si>
  <si>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</si>
  <si>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К.Г. Бичківська</t>
  </si>
  <si>
    <t>9-14-72</t>
  </si>
  <si>
    <t>9-15-47</t>
  </si>
  <si>
    <t>inbox@lg,zt,court,gov,ua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</si>
</sst>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vertical="center"/>
    </xf>
    <xf numFmtId="2" fontId="8" fillId="0" borderId="13" xfId="42" applyNumberForma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274</v>
      </c>
      <c r="B16" s="55">
        <v>2020225</v>
      </c>
      <c r="C16" s="55">
        <v>5</v>
      </c>
      <c r="D16" s="55">
        <v>15882</v>
      </c>
      <c r="E16" s="56">
        <v>4</v>
      </c>
      <c r="F16" s="55">
        <v>19</v>
      </c>
      <c r="G16" s="56">
        <v>17833</v>
      </c>
      <c r="H16" s="55"/>
      <c r="I16" s="55"/>
      <c r="J16" s="55">
        <v>43</v>
      </c>
      <c r="K16" s="55">
        <v>15</v>
      </c>
      <c r="L16" s="55">
        <v>1095</v>
      </c>
      <c r="M16" s="55">
        <v>91</v>
      </c>
      <c r="N16" s="55">
        <v>19687</v>
      </c>
      <c r="O16" s="55">
        <v>17</v>
      </c>
      <c r="P16" s="55">
        <v>13550</v>
      </c>
    </row>
    <row r="17" spans="1:15" ht="39.75" customHeight="1">
      <c r="A17" s="63">
        <v>3</v>
      </c>
      <c r="B17" s="63">
        <v>3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&amp;L2DADE5BE&amp;CФорма № 4,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98" t="s">
        <v>10</v>
      </c>
      <c r="L6" s="99"/>
      <c r="M6" s="99"/>
      <c r="N6" s="99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9"/>
      <c r="L7" s="99"/>
      <c r="M7" s="99"/>
      <c r="N7" s="99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81319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10380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154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70785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&amp;L2DADE5BE&amp;CФорма № 4,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D46" sqref="D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8" t="s">
        <v>51</v>
      </c>
      <c r="C2" s="148"/>
      <c r="D2" s="148"/>
      <c r="E2" s="148"/>
      <c r="F2" s="148"/>
      <c r="G2" s="14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2"/>
      <c r="C7" s="34">
        <v>1</v>
      </c>
      <c r="D7" s="57">
        <f>SUM(D8:D20)</f>
        <v>10380</v>
      </c>
      <c r="E7" s="57">
        <f>SUM(E8:E20)</f>
        <v>154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70785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55">
        <v>5538</v>
      </c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55">
        <v>4842</v>
      </c>
      <c r="E20" s="55">
        <v>154</v>
      </c>
      <c r="F20" s="55"/>
      <c r="G20" s="55"/>
      <c r="H20" s="55">
        <v>70785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4842</v>
      </c>
      <c r="E21" s="55"/>
      <c r="F21" s="55"/>
      <c r="G21" s="55"/>
      <c r="H21" s="55">
        <v>63272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3780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55"/>
      <c r="E23" s="55"/>
      <c r="F23" s="55"/>
      <c r="G23" s="55"/>
      <c r="H23" s="55">
        <v>3733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55">
        <v>5538</v>
      </c>
      <c r="E24" s="55">
        <v>154</v>
      </c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57">
        <f>D24-D25-D26</f>
        <v>5538</v>
      </c>
      <c r="E27" s="57">
        <f aca="true" t="shared" si="1" ref="E27:K27">E24-E25-E26</f>
        <v>154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103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7" t="s">
        <v>90</v>
      </c>
      <c r="D31" s="97"/>
      <c r="F31" s="127" t="s">
        <v>91</v>
      </c>
      <c r="G31" s="127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96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7" t="s">
        <v>90</v>
      </c>
      <c r="D34" s="97"/>
      <c r="F34" s="127" t="s">
        <v>91</v>
      </c>
      <c r="G34" s="127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0" t="s">
        <v>104</v>
      </c>
      <c r="D37" s="90"/>
      <c r="E37" s="90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1" t="s">
        <v>105</v>
      </c>
      <c r="D38" s="91"/>
      <c r="E38" s="91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2" t="s">
        <v>106</v>
      </c>
      <c r="D39" s="93"/>
      <c r="E39" s="93"/>
      <c r="G39" s="94" t="s">
        <v>97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hyperlinks>
    <hyperlink ref="C39" r:id="rId1" display="inbox@lg,zt,court,gov,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&amp;L2DADE5BE&amp;CФорма № 4,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9"/>
      <c r="L1" s="59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9"/>
      <c r="F5" s="186" t="s">
        <v>98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74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75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76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88</v>
      </c>
      <c r="K12" s="171"/>
      <c r="L12" s="171"/>
      <c r="M12" s="171"/>
      <c r="N12" s="171"/>
    </row>
    <row r="13" spans="1:11" ht="46.5" customHeight="1">
      <c r="A13" s="191" t="s">
        <v>77</v>
      </c>
      <c r="B13" s="191"/>
      <c r="C13" s="191"/>
      <c r="D13" s="191"/>
      <c r="E13" s="191"/>
      <c r="F13" s="192" t="s">
        <v>68</v>
      </c>
      <c r="G13" s="192"/>
      <c r="H13" s="192"/>
      <c r="K13" s="70" t="s">
        <v>78</v>
      </c>
    </row>
    <row r="14" spans="1:13" ht="52.5" customHeight="1">
      <c r="A14" s="193" t="s">
        <v>81</v>
      </c>
      <c r="B14" s="193"/>
      <c r="C14" s="193"/>
      <c r="D14" s="193"/>
      <c r="E14" s="193"/>
      <c r="F14" s="192" t="s">
        <v>80</v>
      </c>
      <c r="G14" s="192"/>
      <c r="H14" s="192"/>
      <c r="J14" s="25"/>
      <c r="K14" s="171" t="s">
        <v>79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71" customFormat="1" ht="25.5" customHeight="1">
      <c r="A17" s="196" t="s">
        <v>82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71" customFormat="1" ht="22.5" customHeight="1">
      <c r="A18" s="189" t="s">
        <v>83</v>
      </c>
      <c r="B18" s="190"/>
      <c r="C18" s="149" t="s">
        <v>99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71" customFormat="1" ht="19.5" customHeight="1">
      <c r="A19" s="156" t="s">
        <v>84</v>
      </c>
      <c r="B19" s="157"/>
      <c r="C19" s="155" t="s">
        <v>100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71" customFormat="1" ht="18.75" customHeight="1">
      <c r="A20" s="153" t="s">
        <v>101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71" customFormat="1" ht="20.25" customHeight="1">
      <c r="A21" s="152" t="s">
        <v>102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71" customFormat="1" ht="18" customHeight="1">
      <c r="A22" s="151" t="s">
        <v>85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71" customFormat="1" ht="15" customHeight="1">
      <c r="A23" s="151" t="s">
        <v>86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&amp;L2DADE5BE&amp;C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2016-01-11T06:31:14Z</cp:lastPrinted>
  <dcterms:created xsi:type="dcterms:W3CDTF">2015-09-09T11:49:35Z</dcterms:created>
  <dcterms:modified xsi:type="dcterms:W3CDTF">2016-01-11T06:31:41Z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річний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2DADE5BE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